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 defaultThemeVersion="124226"/>
  <bookViews>
    <workbookView xWindow="-120" yWindow="-120" windowWidth="20730" windowHeight="11160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C'!$A$1:$L$44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" i="29"/>
  <c r="J13"/>
  <c r="H13"/>
  <c r="F24" l="1"/>
  <c r="G24" s="1"/>
  <c r="I24" s="1"/>
  <c r="F23"/>
  <c r="G23" s="1"/>
  <c r="I23" s="1"/>
  <c r="F22"/>
  <c r="G22" s="1"/>
  <c r="I22" s="1"/>
  <c r="F21"/>
  <c r="G21" s="1"/>
  <c r="I21" s="1"/>
  <c r="F20"/>
  <c r="G20" s="1"/>
  <c r="I20" s="1"/>
  <c r="F19"/>
  <c r="G19" s="1"/>
  <c r="G25" l="1"/>
  <c r="I19"/>
  <c r="I25" s="1"/>
  <c r="F25"/>
</calcChain>
</file>

<file path=xl/sharedStrings.xml><?xml version="1.0" encoding="utf-8"?>
<sst xmlns="http://schemas.openxmlformats.org/spreadsheetml/2006/main" count="123" uniqueCount="107">
  <si>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</si>
  <si>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</si>
  <si>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</si>
  <si>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</si>
  <si>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</si>
  <si>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</si>
  <si>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</si>
  <si>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</si>
  <si>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</si>
  <si>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</si>
  <si>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</si>
  <si>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</si>
  <si>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</si>
  <si>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</si>
  <si>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</si>
  <si>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</si>
  <si>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</si>
  <si>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</si>
  <si>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</si>
  <si>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</si>
  <si>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</si>
  <si>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</si>
  <si>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</si>
  <si>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</si>
  <si>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</si>
  <si>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</si>
  <si>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</si>
  <si>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</si>
  <si>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</si>
  <si>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</si>
  <si>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</si>
  <si>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</si>
  <si>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</si>
  <si>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</si>
  <si>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</si>
  <si>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</si>
  <si>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</si>
  <si>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</si>
  <si>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</si>
  <si>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</si>
  <si>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</si>
  <si>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</si>
  <si>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</si>
  <si>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</si>
  <si>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</si>
  <si>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</si>
  <si>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</si>
  <si>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</si>
  <si>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</si>
  <si>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</si>
  <si>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</si>
  <si>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</si>
  <si>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</si>
  <si>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</si>
  <si>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</si>
  <si>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</si>
  <si>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</si>
  <si>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</si>
  <si>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</si>
  <si>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</si>
  <si>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</si>
  <si>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</si>
  <si>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</si>
  <si>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</si>
  <si>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</si>
  <si>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</si>
  <si>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</si>
  <si>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</si>
  <si>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</si>
  <si>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</si>
  <si>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</si>
  <si>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</si>
  <si>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</si>
  <si>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</si>
  <si>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</si>
  <si>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</si>
  <si>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</si>
  <si>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</si>
  <si>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</si>
  <si>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</si>
  <si>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</si>
  <si>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</si>
  <si>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</si>
  <si>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</si>
  <si>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</si>
  <si>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</si>
  <si>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</si>
  <si>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</si>
  <si>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</si>
  <si>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</si>
  <si>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</si>
  <si>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</si>
  <si>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</si>
  <si>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</si>
  <si>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</si>
  <si>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</si>
  <si>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</si>
  <si>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</si>
  <si>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</si>
  <si>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</si>
  <si>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</si>
  <si>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</si>
  <si>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</si>
  <si>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</si>
  <si>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</si>
  <si>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>Príloha č. 6 ŽoPr - rozpočet projektu</t>
  </si>
  <si>
    <t>Hlavná aktivita: C1 Komunitné sociálne služby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</si>
</sst>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 2" xfId="1"/>
    <cellStyle name="normálne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714375</xdr:colOff>
      <xdr:row>5</xdr:row>
      <xdr:rowOff>142874</xdr:rowOff>
    </xdr:to>
    <xdr:pic>
      <xdr:nvPicPr>
        <xdr:cNvPr id="5" name="Obrázok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11563349" y="157161"/>
          <a:ext cx="2209801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401884</xdr:colOff>
      <xdr:row>2</xdr:row>
      <xdr:rowOff>70800</xdr:rowOff>
    </xdr:from>
    <xdr:to>
      <xdr:col>0</xdr:col>
      <xdr:colOff>1844642</xdr:colOff>
      <xdr:row>5</xdr:row>
      <xdr:rowOff>20373</xdr:rowOff>
    </xdr:to>
    <xdr:pic>
      <xdr:nvPicPr>
        <xdr:cNvPr id="6" name="Obrázok 5" descr="C:\Users\PC1\Zlatá cesta\logo1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1884" y="451800"/>
          <a:ext cx="1442758" cy="532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97"/>
  <sheetViews>
    <sheetView tabSelected="1" view="pageBreakPreview" topLeftCell="A13" zoomScale="85" zoomScaleNormal="55" zoomScaleSheetLayoutView="85" zoomScalePageLayoutView="80" workbookViewId="0">
      <selection activeCell="C21" sqref="C21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40"/>
      <c r="B1" s="40"/>
      <c r="C1" s="41"/>
      <c r="D1" s="42"/>
      <c r="E1" s="42"/>
      <c r="F1" s="42"/>
      <c r="G1" s="42"/>
      <c r="H1" s="42"/>
      <c r="I1" s="42"/>
      <c r="J1" s="40"/>
      <c r="K1" s="93" t="s">
        <v>105</v>
      </c>
      <c r="L1" s="93"/>
    </row>
    <row r="2" spans="1:19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s="9"/>
      <c r="Q3" s="9"/>
      <c r="R3" s="9"/>
      <c r="S3" s="9"/>
    </row>
    <row r="4" spans="1:19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s="9"/>
      <c r="Q4" s="9"/>
      <c r="R4" s="9"/>
      <c r="S4" s="9"/>
    </row>
    <row r="5" spans="1:19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s="9"/>
      <c r="Q5" s="9"/>
      <c r="R5" s="9"/>
      <c r="S5" s="9"/>
    </row>
    <row r="6" spans="1:19" ht="23.25">
      <c r="A6" s="94" t="s">
        <v>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"/>
      <c r="N6" s="9"/>
      <c r="O6" t="s">
        <v>50</v>
      </c>
      <c r="P6" s="9"/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101</v>
      </c>
      <c r="P7" s="9"/>
      <c r="Q7" s="9"/>
      <c r="R7" s="9"/>
      <c r="S7" s="9"/>
    </row>
    <row r="8" spans="1:19" ht="20.25" customHeight="1">
      <c r="A8" s="52" t="s">
        <v>0</v>
      </c>
      <c r="B8" s="95"/>
      <c r="C8" s="96"/>
      <c r="D8" s="96"/>
      <c r="E8" s="96"/>
      <c r="F8" s="96"/>
      <c r="G8" s="96"/>
      <c r="H8" s="96"/>
      <c r="I8" s="96"/>
      <c r="J8" s="96"/>
      <c r="K8" s="96"/>
      <c r="L8" s="97"/>
      <c r="M8" s="9"/>
      <c r="N8" s="9"/>
      <c r="O8" t="s">
        <v>104</v>
      </c>
      <c r="P8" s="9"/>
      <c r="Q8" s="9"/>
      <c r="R8" s="9"/>
      <c r="S8" s="9"/>
    </row>
    <row r="9" spans="1:19" ht="21.75" customHeight="1">
      <c r="A9" s="53" t="s">
        <v>1</v>
      </c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90" t="s">
        <v>27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26</v>
      </c>
      <c r="B11" s="90" t="s">
        <v>28</v>
      </c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>
      <c r="A12" s="54" t="s">
        <v>63</v>
      </c>
      <c r="B12" s="90" t="s">
        <v>34</v>
      </c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>
      <c r="A13" s="20" t="s">
        <v>61</v>
      </c>
      <c r="B13" s="65">
        <v>0.95</v>
      </c>
      <c r="C13" s="64" t="s">
        <v>18</v>
      </c>
      <c r="D13" s="65">
        <v>0.05</v>
      </c>
      <c r="E13" s="55" t="s">
        <v>68</v>
      </c>
      <c r="F13" s="66" t="s">
        <v>16</v>
      </c>
      <c r="G13" s="55" t="s">
        <v>62</v>
      </c>
      <c r="H13" s="67">
        <f>(H25)*$B$13</f>
        <v>0</v>
      </c>
      <c r="I13" s="55" t="s">
        <v>65</v>
      </c>
      <c r="J13" s="67">
        <f>(H25)*$D$13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>
      <c r="A18" s="98" t="s">
        <v>106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100"/>
      <c r="M18" s="12"/>
      <c r="N18" s="12"/>
      <c r="O18" t="s">
        <v>16</v>
      </c>
      <c r="P18" s="12"/>
      <c r="Q18" s="12"/>
      <c r="R18" s="12"/>
      <c r="S18" s="12"/>
    </row>
    <row r="19" spans="1:19" s="13" customFormat="1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101" t="s">
        <v>71</v>
      </c>
      <c r="B25" s="102"/>
      <c r="C25" s="102"/>
      <c r="D25" s="102"/>
      <c r="E25" s="103"/>
      <c r="F25" s="71">
        <f t="shared" ref="F25:I25" si="3">SUM(F19:F24)</f>
        <v>0</v>
      </c>
      <c r="G25" s="71">
        <f>SUM(G19:G24)</f>
        <v>0</v>
      </c>
      <c r="H25" s="72"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thickBot="1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ht="11.25" customHeight="1" thickBot="1">
      <c r="A28" s="104" t="s">
        <v>89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6"/>
      <c r="O28" s="15"/>
    </row>
    <row r="29" spans="1:19">
      <c r="A29" s="107" t="s">
        <v>74</v>
      </c>
      <c r="B29" s="109" t="s">
        <v>72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1"/>
    </row>
    <row r="30" spans="1:19">
      <c r="A30" s="107"/>
      <c r="B30" s="112" t="s">
        <v>77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4"/>
    </row>
    <row r="31" spans="1:19">
      <c r="A31" s="107"/>
      <c r="B31" s="112" t="s">
        <v>99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4"/>
    </row>
    <row r="32" spans="1:19">
      <c r="A32" s="108"/>
      <c r="B32" s="112" t="s">
        <v>100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4"/>
    </row>
    <row r="33" spans="1:13" ht="30">
      <c r="A33" s="76" t="s">
        <v>75</v>
      </c>
      <c r="B33" s="118" t="s">
        <v>73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20"/>
    </row>
    <row r="34" spans="1:13" ht="60" customHeight="1">
      <c r="A34" s="76" t="s">
        <v>76</v>
      </c>
      <c r="B34" s="112" t="s">
        <v>94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4"/>
    </row>
    <row r="35" spans="1:13" ht="30">
      <c r="A35" s="76" t="s">
        <v>78</v>
      </c>
      <c r="B35" s="112" t="s">
        <v>79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4"/>
    </row>
    <row r="36" spans="1:13" ht="30">
      <c r="A36" s="76" t="s">
        <v>80</v>
      </c>
      <c r="B36" s="112" t="s">
        <v>95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4"/>
    </row>
    <row r="37" spans="1:13" ht="30">
      <c r="A37" s="76" t="s">
        <v>87</v>
      </c>
      <c r="B37" s="112" t="s">
        <v>81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4"/>
    </row>
    <row r="38" spans="1:13" ht="30">
      <c r="A38" s="76" t="s">
        <v>86</v>
      </c>
      <c r="B38" s="112" t="s">
        <v>82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4"/>
    </row>
    <row r="39" spans="1:13" ht="30">
      <c r="A39" s="76" t="s">
        <v>85</v>
      </c>
      <c r="B39" s="112" t="s">
        <v>83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4"/>
      <c r="M39" s="21"/>
    </row>
    <row r="40" spans="1:13" ht="59.25" customHeight="1">
      <c r="A40" s="76" t="s">
        <v>84</v>
      </c>
      <c r="B40" s="112" t="s">
        <v>102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4"/>
      <c r="M40" s="22"/>
    </row>
    <row r="41" spans="1:13" ht="30">
      <c r="A41" s="76" t="s">
        <v>90</v>
      </c>
      <c r="B41" s="112" t="s">
        <v>91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4"/>
      <c r="M41" s="22"/>
    </row>
    <row r="42" spans="1:13" ht="30">
      <c r="A42" s="76" t="s">
        <v>92</v>
      </c>
      <c r="B42" s="112" t="s">
        <v>93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4"/>
      <c r="M42" s="21"/>
    </row>
    <row r="43" spans="1:13" ht="322.5" customHeight="1">
      <c r="A43" s="76" t="s">
        <v>96</v>
      </c>
      <c r="B43" s="121" t="s">
        <v>103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3"/>
    </row>
    <row r="44" spans="1:13" ht="45">
      <c r="A44" s="76" t="s">
        <v>97</v>
      </c>
      <c r="B44" s="115" t="s">
        <v>98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7"/>
    </row>
    <row r="45" spans="1:13">
      <c r="A45" s="4"/>
      <c r="B45" s="4"/>
      <c r="C45" s="5"/>
      <c r="D45" s="6"/>
      <c r="E45" s="10"/>
      <c r="F45" s="10"/>
      <c r="G45" s="10"/>
      <c r="H45" s="10"/>
      <c r="I45" s="10"/>
      <c r="J45" s="8"/>
      <c r="K45" s="8"/>
      <c r="L45" s="1"/>
    </row>
    <row r="46" spans="1:1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>
      <c r="E74" s="11"/>
      <c r="F74" s="11"/>
      <c r="G74" s="11"/>
      <c r="H74" s="11"/>
      <c r="I74" s="11"/>
      <c r="J74" s="9"/>
      <c r="K74" s="9"/>
    </row>
    <row r="75" spans="1:12">
      <c r="C75" s="1"/>
      <c r="D75" s="1"/>
      <c r="E75" s="11"/>
      <c r="F75" s="11"/>
      <c r="G75" s="11"/>
      <c r="H75" s="11"/>
      <c r="I75" s="11"/>
      <c r="J75" s="9"/>
      <c r="K75" s="9"/>
      <c r="L75" s="1"/>
    </row>
    <row r="76" spans="1:12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>
      <c r="C97" s="1"/>
      <c r="D97" s="1"/>
      <c r="E97" s="11"/>
      <c r="F97" s="11"/>
      <c r="G97" s="11"/>
      <c r="H97" s="11"/>
      <c r="I97" s="11"/>
      <c r="J97" s="9"/>
      <c r="K97" s="9"/>
      <c r="L97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44:L44"/>
    <mergeCell ref="B33:L33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12:L12"/>
    <mergeCell ref="A18:L18"/>
    <mergeCell ref="A25:E25"/>
    <mergeCell ref="A28:L28"/>
    <mergeCell ref="A29:A32"/>
    <mergeCell ref="B29:L29"/>
    <mergeCell ref="B30:L30"/>
    <mergeCell ref="B31:L31"/>
    <mergeCell ref="B32:L32"/>
    <mergeCell ref="B11:L11"/>
    <mergeCell ref="K1:L1"/>
    <mergeCell ref="A6:L6"/>
    <mergeCell ref="B8:L8"/>
    <mergeCell ref="B9:L9"/>
    <mergeCell ref="B10:L10"/>
  </mergeCells>
  <conditionalFormatting sqref="H19:H21 H25">
    <cfRule type="cellIs" dxfId="5" priority="12" stopIfTrue="1" operator="greaterThan">
      <formula>$G19</formula>
    </cfRule>
  </conditionalFormatting>
  <conditionalFormatting sqref="H22:H24">
    <cfRule type="cellIs" dxfId="4" priority="11" stopIfTrue="1" operator="greaterThan">
      <formula>$G22</formula>
    </cfRule>
  </conditionalFormatting>
  <conditionalFormatting sqref="B13">
    <cfRule type="expression" dxfId="3" priority="10">
      <formula>$B$13=""</formula>
    </cfRule>
  </conditionalFormatting>
  <conditionalFormatting sqref="D13">
    <cfRule type="expression" dxfId="2" priority="9">
      <formula>$D$13=""</formula>
    </cfRule>
  </conditionalFormatting>
  <conditionalFormatting sqref="F13">
    <cfRule type="expression" dxfId="1" priority="8">
      <formula>$F$13=""</formula>
    </cfRule>
  </conditionalFormatting>
  <conditionalFormatting sqref="I19:I25">
    <cfRule type="cellIs" dxfId="0" priority="7" operator="lessThan">
      <formula>0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1"/>
  <sheetViews>
    <sheetView workbookViewId="0">
      <selection activeCell="B22" sqref="B22"/>
    </sheetView>
  </sheetViews>
  <sheetFormatPr defaultRowHeight="15"/>
  <cols>
    <col min="2" max="2" width="132.7109375" bestFit="1" customWidth="1"/>
  </cols>
  <sheetData>
    <row r="1" spans="2:2">
      <c r="B1" s="39" t="s">
        <v>58</v>
      </c>
    </row>
    <row r="2" spans="2:2">
      <c r="B2" t="s">
        <v>31</v>
      </c>
    </row>
    <row r="3" spans="2:2">
      <c r="B3" t="s">
        <v>28</v>
      </c>
    </row>
    <row r="5" spans="2:2">
      <c r="B5" s="39" t="s">
        <v>57</v>
      </c>
    </row>
    <row r="6" spans="2:2">
      <c r="B6" t="s">
        <v>32</v>
      </c>
    </row>
    <row r="7" spans="2:2">
      <c r="B7" t="s">
        <v>33</v>
      </c>
    </row>
    <row r="8" spans="2:2">
      <c r="B8" t="s">
        <v>34</v>
      </c>
    </row>
    <row r="9" spans="2:2">
      <c r="B9" t="s">
        <v>35</v>
      </c>
    </row>
    <row r="10" spans="2:2">
      <c r="B10" t="s">
        <v>36</v>
      </c>
    </row>
    <row r="11" spans="2:2">
      <c r="B11" t="s">
        <v>37</v>
      </c>
    </row>
    <row r="13" spans="2:2">
      <c r="B13" s="39" t="s">
        <v>56</v>
      </c>
    </row>
    <row r="14" spans="2:2">
      <c r="B14" t="s">
        <v>38</v>
      </c>
    </row>
    <row r="15" spans="2:2">
      <c r="B15" t="s">
        <v>39</v>
      </c>
    </row>
    <row r="16" spans="2:2">
      <c r="B16" t="s">
        <v>40</v>
      </c>
    </row>
    <row r="17" spans="2:2">
      <c r="B17" t="s">
        <v>41</v>
      </c>
    </row>
    <row r="18" spans="2:2">
      <c r="B18" t="s">
        <v>42</v>
      </c>
    </row>
    <row r="19" spans="2:2">
      <c r="B19" t="s">
        <v>43</v>
      </c>
    </row>
    <row r="20" spans="2:2">
      <c r="B20" t="s">
        <v>44</v>
      </c>
    </row>
    <row r="21" spans="2:2">
      <c r="B21" t="s">
        <v>45</v>
      </c>
    </row>
    <row r="22" spans="2:2">
      <c r="B22" t="s">
        <v>46</v>
      </c>
    </row>
    <row r="23" spans="2:2">
      <c r="B23" t="s">
        <v>47</v>
      </c>
    </row>
    <row r="24" spans="2:2">
      <c r="B24" t="s">
        <v>48</v>
      </c>
    </row>
    <row r="26" spans="2:2">
      <c r="B26" s="39" t="s">
        <v>55</v>
      </c>
    </row>
    <row r="27" spans="2:2">
      <c r="B27" t="s">
        <v>51</v>
      </c>
    </row>
    <row r="28" spans="2:2">
      <c r="B28" t="s">
        <v>53</v>
      </c>
    </row>
    <row r="29" spans="2:2">
      <c r="B29" t="s">
        <v>49</v>
      </c>
    </row>
    <row r="30" spans="2:2">
      <c r="B30" t="s">
        <v>50</v>
      </c>
    </row>
    <row r="31" spans="2:2">
      <c r="B31" t="s">
        <v>54</v>
      </c>
    </row>
    <row r="32" spans="2:2">
      <c r="B32" t="s">
        <v>52</v>
      </c>
    </row>
    <row r="34" spans="2:2">
      <c r="B34" s="39" t="s">
        <v>23</v>
      </c>
    </row>
    <row r="35" spans="2:2">
      <c r="B35" t="s">
        <v>60</v>
      </c>
    </row>
    <row r="36" spans="2:2">
      <c r="B36" t="s">
        <v>59</v>
      </c>
    </row>
    <row r="37" spans="2:2">
      <c r="B37" t="s">
        <v>29</v>
      </c>
    </row>
    <row r="39" spans="2:2">
      <c r="B39" s="39" t="s">
        <v>6</v>
      </c>
    </row>
    <row r="40" spans="2:2">
      <c r="B40" t="s">
        <v>15</v>
      </c>
    </row>
    <row r="41" spans="2:2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34" workbookViewId="0">
      <selection activeCell="F14" sqref="F14"/>
    </sheetView>
  </sheetViews>
  <sheetFormatPr defaultRowHeight="15"/>
  <sheetData>
    <row r="1" spans="1:1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C</vt:lpstr>
      <vt:lpstr>Zdroj</vt:lpstr>
      <vt:lpstr>Hárok2</vt:lpstr>
      <vt:lpstr>Hárok3</vt:lpstr>
      <vt:lpstr>'Oblasť podpory C'!Oblasť_tlače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PC3</cp:lastModifiedBy>
  <cp:lastPrinted>2017-11-19T15:33:49Z</cp:lastPrinted>
  <dcterms:created xsi:type="dcterms:W3CDTF">2015-05-13T12:53:37Z</dcterms:created>
  <dcterms:modified xsi:type="dcterms:W3CDTF">2021-03-24T13:16:06Z</dcterms:modified>
</cp:coreProperties>
</file>